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F02_RUH_1.NAM\Desktop\"/>
    </mc:Choice>
  </mc:AlternateContent>
  <xr:revisionPtr revIDLastSave="0" documentId="13_ncr:1_{5B876D82-F30C-4AD6-B57D-C61489A6C43F}" xr6:coauthVersionLast="45" xr6:coauthVersionMax="45" xr10:uidLastSave="{00000000-0000-0000-0000-000000000000}"/>
  <bookViews>
    <workbookView xWindow="-120" yWindow="-120" windowWidth="29040" windowHeight="15840" tabRatio="724" activeTab="2" xr2:uid="{00000000-000D-0000-FFFF-FFFF00000000}"/>
  </bookViews>
  <sheets>
    <sheet name="3-илова Газна" sheetId="10" r:id="rId1"/>
    <sheet name="4 илова Газна" sheetId="12" r:id="rId2"/>
    <sheet name="5 илова Газна" sheetId="13" r:id="rId3"/>
  </sheets>
  <definedNames>
    <definedName name="_xlnm.Print_Titles" localSheetId="1">'4 илова Газна'!$5:$6</definedName>
    <definedName name="_xlnm.Print_Titles" localSheetId="2">'5 илова Газна'!$5:$6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0" l="1"/>
  <c r="D7" i="10"/>
  <c r="E6" i="10"/>
  <c r="A9" i="13"/>
  <c r="A10" i="13" s="1"/>
  <c r="A11" i="13" s="1"/>
  <c r="A12" i="13" s="1"/>
  <c r="A13" i="13" s="1"/>
  <c r="A14" i="13" s="1"/>
  <c r="D6" i="10"/>
</calcChain>
</file>

<file path=xl/sharedStrings.xml><?xml version="1.0" encoding="utf-8"?>
<sst xmlns="http://schemas.openxmlformats.org/spreadsheetml/2006/main" count="169" uniqueCount="79">
  <si>
    <t>М А Ъ Л У М О Т</t>
  </si>
  <si>
    <t>МЛН.СЎМ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</si>
  <si>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</si>
  <si>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</si>
  <si>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</si>
  <si>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</si>
  <si>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>Молиялаштириш манбаси</t>
  </si>
  <si>
    <t>Сони</t>
  </si>
  <si>
    <t>Суммаси</t>
  </si>
  <si>
    <t>Х</t>
  </si>
  <si>
    <t>Жами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</si>
  <si>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</si>
  <si>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</si>
  <si>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</si>
  <si>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</si>
  <si>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Пудратчи тўғрисида маълумотлар</t>
  </si>
  <si>
    <t>Корхона СТИРи</t>
  </si>
  <si>
    <t>Пудратчи номи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</si>
  <si>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</si>
  <si>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</si>
  <si>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</si>
  <si>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</si>
  <si>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</si>
  <si>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</si>
  <si>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</si>
  <si>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</si>
  <si>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http://shop.uzex.uz</t>
  </si>
  <si>
    <t>Метр</t>
  </si>
  <si>
    <t>ООО ZUN NUN</t>
  </si>
  <si>
    <t>Кондиционер</t>
  </si>
  <si>
    <t>Бюджет</t>
  </si>
  <si>
    <t>январь-март</t>
  </si>
  <si>
    <t>апрель-июнь</t>
  </si>
  <si>
    <t>1-чорак</t>
  </si>
  <si>
    <t>2-чорак</t>
  </si>
  <si>
    <t>Шт</t>
  </si>
  <si>
    <t>Принтер</t>
  </si>
  <si>
    <t>2021 йил январь-июнь ойларида Наманган вилояти бўйича Ғазначилик бошқармаси томонидан асосий воситалар 
харид қилиш учун ўтказилган танловлар (тендерлар) ва амалга оширилган давлат харидлари тўғрисидаги</t>
  </si>
  <si>
    <t>"SMART SERVICE STORE " ХК</t>
  </si>
  <si>
    <t>Электрон дўкон</t>
  </si>
  <si>
    <t>UTP кабель</t>
  </si>
  <si>
    <t>Штука</t>
  </si>
  <si>
    <t>"Наманган канцеляриялари"МЧЖ</t>
  </si>
  <si>
    <t>Скоросшиватель</t>
  </si>
  <si>
    <t>Х/т “Дедакузиев Собит”</t>
  </si>
  <si>
    <t>Миллий дўкон</t>
  </si>
  <si>
    <t>Изготовление и монтаж стенда</t>
  </si>
  <si>
    <t>Филиал НКЭИС "Узбекинвест"</t>
  </si>
  <si>
    <t>Прямые договора (УП-3953)</t>
  </si>
  <si>
    <t>обязательное страхование гражданской ответственности работодателя (ОСГОР)</t>
  </si>
  <si>
    <t>YATT XAMIDOV AZIZBEK OYBEK O'GLI</t>
  </si>
  <si>
    <t xml:space="preserve">Телефонный аппарат </t>
  </si>
  <si>
    <t>ЧП "DILBAR TRADE"</t>
  </si>
  <si>
    <t>Замок</t>
  </si>
  <si>
    <t>"Muxammad Usmon mega stroy montaj" МЧЖ</t>
  </si>
  <si>
    <t>Ручки дверные</t>
  </si>
  <si>
    <t>"Яшин саноат савдо харид" Х/К</t>
  </si>
  <si>
    <t>Изготовление полиграфических товаров (Иш юритиш китобларини тайёрлаш)</t>
  </si>
  <si>
    <t>OOO REAL-BIZNES-IMPEX</t>
  </si>
  <si>
    <t>Полиграфические услуги (Хужжат тикиш)</t>
  </si>
  <si>
    <t>Ип ООО "Яндис"</t>
  </si>
  <si>
    <t>Флешкрта</t>
  </si>
  <si>
    <t>ЯТТ Каримов Бахтиёр Тургунбаевич</t>
  </si>
  <si>
    <t>Электро нагреватель</t>
  </si>
  <si>
    <t>3-чорак</t>
  </si>
  <si>
    <t>4-чорак</t>
  </si>
  <si>
    <t>июль-сентябрь</t>
  </si>
  <si>
    <t>Январь-март</t>
  </si>
  <si>
    <t>2022 йил 1 январь ҳолатига Наманган вилояти бўйича Ғазначилик бошқармаси томонидан ўтказилган танловлар (тендерлар) ва амалга оширилган давлат харидлари тўғрисидаги</t>
  </si>
  <si>
    <t>http://milliydokon.uzex.uz/</t>
  </si>
  <si>
    <t>Меридиян 777 МЧЖ</t>
  </si>
  <si>
    <t xml:space="preserve">Техническое обслуживание холодильных установок	</t>
  </si>
  <si>
    <t>ООО EXCLUSIVE KLIMAT GROUP 2020</t>
  </si>
  <si>
    <t>Услуга</t>
  </si>
  <si>
    <t>Ремонт и профилактика кондиционеров</t>
  </si>
  <si>
    <t xml:space="preserve">ООО EXCLUSIVE KLIMAT GROUP 2020	</t>
  </si>
  <si>
    <t>Изготовление открыток</t>
  </si>
  <si>
    <t>2021 йил январь-декабрь  Наманган вилояти бўйича Ғазначилик бошқармаси томонидан кам баҳоли ва тез эскирувчи буюмлар 
харид қилиш учун ўтказилган танловлар (тендерлар) ва амалга оширилган давлат харидлари тўғрисидаги</t>
  </si>
  <si>
    <t>Июль-сентябрь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</si>
</sst>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5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5"/>
  <sheetViews>
    <sheetView zoomScale="85" zoomScaleNormal="85" workbookViewId="0">
      <selection activeCell="D22" sqref="D22"/>
    </sheetView>
  </sheetViews>
  <sheetFormatPr defaultRowHeight="18.75" x14ac:dyDescent="0.25"/>
  <cols>
    <col min="1" max="1" width="7.5703125" style="1" customWidth="1"/>
    <col min="2" max="2" width="35.28515625" style="1" customWidth="1"/>
    <col min="3" max="3" width="69.85546875" style="1" customWidth="1"/>
    <col min="4" max="5" width="18.85546875" style="1" customWidth="1"/>
    <col min="6" max="6" width="28.85546875" style="1" customWidth="1"/>
    <col min="7" max="16384" width="9.140625" style="1"/>
  </cols>
  <sheetData>
    <row r="1" spans="1:6" ht="60" customHeight="1" x14ac:dyDescent="0.25">
      <c r="A1" s="62" t="s">
        <v>68</v>
      </c>
      <c r="B1" s="62"/>
      <c r="C1" s="62"/>
      <c r="D1" s="62"/>
      <c r="E1" s="62"/>
      <c r="F1" s="62"/>
    </row>
    <row r="2" spans="1:6" ht="19.5" x14ac:dyDescent="0.25">
      <c r="A2" s="63" t="s">
        <v>0</v>
      </c>
      <c r="B2" s="63"/>
      <c r="C2" s="63"/>
      <c r="D2" s="63"/>
      <c r="E2" s="63"/>
      <c r="F2" s="63"/>
    </row>
    <row r="3" spans="1:6" ht="19.5" thickBot="1" x14ac:dyDescent="0.3">
      <c r="F3" s="7" t="s">
        <v>1</v>
      </c>
    </row>
    <row r="4" spans="1:6" ht="51.75" customHeight="1" x14ac:dyDescent="0.25">
      <c r="A4" s="52" t="s">
        <v>2</v>
      </c>
      <c r="B4" s="55" t="s">
        <v>3</v>
      </c>
      <c r="C4" s="55" t="s">
        <v>4</v>
      </c>
      <c r="D4" s="55" t="s">
        <v>5</v>
      </c>
      <c r="E4" s="55"/>
      <c r="F4" s="64" t="s">
        <v>6</v>
      </c>
    </row>
    <row r="5" spans="1:6" ht="19.5" thickBot="1" x14ac:dyDescent="0.3">
      <c r="A5" s="54"/>
      <c r="B5" s="57"/>
      <c r="C5" s="57"/>
      <c r="D5" s="38" t="s">
        <v>7</v>
      </c>
      <c r="E5" s="38" t="s">
        <v>8</v>
      </c>
      <c r="F5" s="65"/>
    </row>
    <row r="6" spans="1:6" x14ac:dyDescent="0.25">
      <c r="A6" s="52" t="s">
        <v>9</v>
      </c>
      <c r="B6" s="55" t="s">
        <v>10</v>
      </c>
      <c r="C6" s="19" t="s">
        <v>11</v>
      </c>
      <c r="D6" s="20">
        <f>+D10+D14+D18+D22</f>
        <v>2</v>
      </c>
      <c r="E6" s="27">
        <f>+E10+E14+E18+E22</f>
        <v>6.5305999999999997</v>
      </c>
      <c r="F6" s="39" t="s">
        <v>30</v>
      </c>
    </row>
    <row r="7" spans="1:6" x14ac:dyDescent="0.25">
      <c r="A7" s="53"/>
      <c r="B7" s="56"/>
      <c r="C7" s="8" t="s">
        <v>12</v>
      </c>
      <c r="D7" s="9">
        <f>+D11+D15+D19+D23</f>
        <v>476</v>
      </c>
      <c r="E7" s="28">
        <f>+E11+E15+E19+E23</f>
        <v>16.908999999999999</v>
      </c>
      <c r="F7" s="10" t="s">
        <v>30</v>
      </c>
    </row>
    <row r="8" spans="1:6" x14ac:dyDescent="0.25">
      <c r="A8" s="53"/>
      <c r="B8" s="56"/>
      <c r="C8" s="8" t="s">
        <v>13</v>
      </c>
      <c r="D8" s="9"/>
      <c r="E8" s="28"/>
      <c r="F8" s="10"/>
    </row>
    <row r="9" spans="1:6" ht="19.5" thickBot="1" x14ac:dyDescent="0.3">
      <c r="A9" s="54"/>
      <c r="B9" s="57"/>
      <c r="C9" s="21" t="s">
        <v>14</v>
      </c>
      <c r="D9" s="22"/>
      <c r="E9" s="29"/>
      <c r="F9" s="40"/>
    </row>
    <row r="10" spans="1:6" x14ac:dyDescent="0.25">
      <c r="A10" s="52">
        <v>1</v>
      </c>
      <c r="B10" s="58" t="s">
        <v>33</v>
      </c>
      <c r="C10" s="23" t="s">
        <v>11</v>
      </c>
      <c r="D10" s="24">
        <v>1</v>
      </c>
      <c r="E10" s="30">
        <v>2.1555999999999997</v>
      </c>
      <c r="F10" s="25" t="s">
        <v>30</v>
      </c>
    </row>
    <row r="11" spans="1:6" x14ac:dyDescent="0.25">
      <c r="A11" s="53"/>
      <c r="B11" s="59"/>
      <c r="C11" s="11" t="s">
        <v>12</v>
      </c>
      <c r="D11" s="12">
        <v>135</v>
      </c>
      <c r="E11" s="31">
        <v>8.6300000000000008</v>
      </c>
      <c r="F11" s="13" t="s">
        <v>30</v>
      </c>
    </row>
    <row r="12" spans="1:6" x14ac:dyDescent="0.25">
      <c r="A12" s="53"/>
      <c r="B12" s="59"/>
      <c r="C12" s="11" t="s">
        <v>13</v>
      </c>
      <c r="D12" s="12"/>
      <c r="E12" s="31"/>
      <c r="F12" s="13"/>
    </row>
    <row r="13" spans="1:6" ht="19.5" thickBot="1" x14ac:dyDescent="0.3">
      <c r="A13" s="54"/>
      <c r="B13" s="60"/>
      <c r="C13" s="14" t="s">
        <v>14</v>
      </c>
      <c r="D13" s="26"/>
      <c r="E13" s="32"/>
      <c r="F13" s="15"/>
    </row>
    <row r="14" spans="1:6" x14ac:dyDescent="0.25">
      <c r="A14" s="61">
        <v>2</v>
      </c>
      <c r="B14" s="66" t="s">
        <v>34</v>
      </c>
      <c r="C14" s="16" t="s">
        <v>11</v>
      </c>
      <c r="D14" s="17"/>
      <c r="E14" s="33"/>
      <c r="F14" s="18"/>
    </row>
    <row r="15" spans="1:6" x14ac:dyDescent="0.25">
      <c r="A15" s="53"/>
      <c r="B15" s="59"/>
      <c r="C15" s="11" t="s">
        <v>12</v>
      </c>
      <c r="D15" s="12">
        <v>267</v>
      </c>
      <c r="E15" s="31">
        <v>3.8439999999999999</v>
      </c>
      <c r="F15" s="13" t="s">
        <v>30</v>
      </c>
    </row>
    <row r="16" spans="1:6" x14ac:dyDescent="0.25">
      <c r="A16" s="53"/>
      <c r="B16" s="59"/>
      <c r="C16" s="11" t="s">
        <v>13</v>
      </c>
      <c r="D16" s="36"/>
      <c r="E16" s="36"/>
      <c r="F16" s="13"/>
    </row>
    <row r="17" spans="1:6" ht="19.5" thickBot="1" x14ac:dyDescent="0.3">
      <c r="A17" s="54"/>
      <c r="B17" s="60"/>
      <c r="C17" s="14" t="s">
        <v>14</v>
      </c>
      <c r="D17" s="37"/>
      <c r="E17" s="37"/>
      <c r="F17" s="15"/>
    </row>
    <row r="18" spans="1:6" x14ac:dyDescent="0.25">
      <c r="A18" s="61">
        <v>2</v>
      </c>
      <c r="B18" s="66" t="s">
        <v>64</v>
      </c>
      <c r="C18" s="16" t="s">
        <v>11</v>
      </c>
      <c r="D18" s="17">
        <v>1</v>
      </c>
      <c r="E18" s="33">
        <v>4.375</v>
      </c>
      <c r="F18" s="18" t="s">
        <v>30</v>
      </c>
    </row>
    <row r="19" spans="1:6" x14ac:dyDescent="0.25">
      <c r="A19" s="53"/>
      <c r="B19" s="59"/>
      <c r="C19" s="11" t="s">
        <v>12</v>
      </c>
      <c r="D19" s="12">
        <v>74</v>
      </c>
      <c r="E19" s="31">
        <v>4.4349999999999996</v>
      </c>
      <c r="F19" s="13" t="s">
        <v>30</v>
      </c>
    </row>
    <row r="20" spans="1:6" x14ac:dyDescent="0.25">
      <c r="A20" s="53"/>
      <c r="B20" s="59"/>
      <c r="C20" s="11" t="s">
        <v>13</v>
      </c>
      <c r="D20" s="36"/>
      <c r="E20" s="36"/>
      <c r="F20" s="13"/>
    </row>
    <row r="21" spans="1:6" ht="19.5" thickBot="1" x14ac:dyDescent="0.3">
      <c r="A21" s="54"/>
      <c r="B21" s="60"/>
      <c r="C21" s="14" t="s">
        <v>14</v>
      </c>
      <c r="D21" s="37"/>
      <c r="E21" s="37"/>
      <c r="F21" s="15"/>
    </row>
    <row r="22" spans="1:6" x14ac:dyDescent="0.25">
      <c r="A22" s="61">
        <v>2</v>
      </c>
      <c r="B22" s="66" t="s">
        <v>65</v>
      </c>
      <c r="C22" s="16" t="s">
        <v>11</v>
      </c>
      <c r="D22" s="17"/>
      <c r="E22" s="33"/>
      <c r="F22" s="18"/>
    </row>
    <row r="23" spans="1:6" x14ac:dyDescent="0.25">
      <c r="A23" s="53"/>
      <c r="B23" s="59"/>
      <c r="C23" s="11" t="s">
        <v>12</v>
      </c>
      <c r="D23" s="12"/>
      <c r="E23" s="31"/>
      <c r="F23" s="13"/>
    </row>
    <row r="24" spans="1:6" x14ac:dyDescent="0.25">
      <c r="A24" s="53"/>
      <c r="B24" s="59"/>
      <c r="C24" s="11" t="s">
        <v>13</v>
      </c>
      <c r="D24" s="36"/>
      <c r="E24" s="36"/>
      <c r="F24" s="13"/>
    </row>
    <row r="25" spans="1:6" ht="19.5" thickBot="1" x14ac:dyDescent="0.3">
      <c r="A25" s="54"/>
      <c r="B25" s="60"/>
      <c r="C25" s="14" t="s">
        <v>14</v>
      </c>
      <c r="D25" s="37"/>
      <c r="E25" s="37"/>
      <c r="F25" s="15"/>
    </row>
  </sheetData>
  <mergeCells count="17">
    <mergeCell ref="A1:F1"/>
    <mergeCell ref="A2:F2"/>
    <mergeCell ref="A4:A5"/>
    <mergeCell ref="B4:B5"/>
    <mergeCell ref="C4:C5"/>
    <mergeCell ref="D4:E4"/>
    <mergeCell ref="F4:F5"/>
    <mergeCell ref="A18:A21"/>
    <mergeCell ref="B18:B21"/>
    <mergeCell ref="A22:A25"/>
    <mergeCell ref="B22:B25"/>
    <mergeCell ref="A6:A9"/>
    <mergeCell ref="B6:B9"/>
    <mergeCell ref="A10:A13"/>
    <mergeCell ref="B10:B13"/>
    <mergeCell ref="A14:A17"/>
    <mergeCell ref="B14:B1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L8"/>
  <sheetViews>
    <sheetView zoomScale="70" zoomScaleNormal="70" workbookViewId="0">
      <selection activeCell="H19" sqref="H18:H19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30.28515625" style="1" customWidth="1"/>
    <col min="6" max="6" width="25.140625" style="1" customWidth="1"/>
    <col min="7" max="7" width="25.85546875" style="1" customWidth="1"/>
    <col min="8" max="8" width="19.28515625" style="1" customWidth="1"/>
    <col min="9" max="12" width="29.140625" style="1" customWidth="1"/>
    <col min="13" max="16384" width="9.140625" style="1"/>
  </cols>
  <sheetData>
    <row r="1" spans="1:12" ht="77.25" customHeight="1" x14ac:dyDescent="0.25">
      <c r="A1" s="67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5.5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4" spans="1:12" ht="19.5" thickBot="1" x14ac:dyDescent="0.3"/>
    <row r="5" spans="1:12" ht="39.75" customHeight="1" x14ac:dyDescent="0.25">
      <c r="A5" s="52" t="s">
        <v>2</v>
      </c>
      <c r="B5" s="55" t="s">
        <v>3</v>
      </c>
      <c r="C5" s="55" t="s">
        <v>18</v>
      </c>
      <c r="D5" s="55" t="s">
        <v>19</v>
      </c>
      <c r="E5" s="55" t="s">
        <v>20</v>
      </c>
      <c r="F5" s="55" t="s">
        <v>21</v>
      </c>
      <c r="G5" s="55" t="s">
        <v>15</v>
      </c>
      <c r="H5" s="55"/>
      <c r="I5" s="55" t="s">
        <v>22</v>
      </c>
      <c r="J5" s="55" t="s">
        <v>23</v>
      </c>
      <c r="K5" s="55" t="s">
        <v>24</v>
      </c>
      <c r="L5" s="64" t="s">
        <v>25</v>
      </c>
    </row>
    <row r="6" spans="1:12" ht="63.75" customHeight="1" thickBot="1" x14ac:dyDescent="0.3">
      <c r="A6" s="54"/>
      <c r="B6" s="57"/>
      <c r="C6" s="57"/>
      <c r="D6" s="57"/>
      <c r="E6" s="57"/>
      <c r="F6" s="57"/>
      <c r="G6" s="50" t="s">
        <v>17</v>
      </c>
      <c r="H6" s="50" t="s">
        <v>16</v>
      </c>
      <c r="I6" s="57"/>
      <c r="J6" s="57"/>
      <c r="K6" s="57"/>
      <c r="L6" s="65"/>
    </row>
    <row r="7" spans="1:12" ht="61.5" customHeight="1" x14ac:dyDescent="0.25">
      <c r="A7" s="43">
        <v>1</v>
      </c>
      <c r="B7" s="46" t="s">
        <v>67</v>
      </c>
      <c r="C7" s="46" t="s">
        <v>36</v>
      </c>
      <c r="D7" s="46" t="s">
        <v>30</v>
      </c>
      <c r="E7" s="46" t="s">
        <v>26</v>
      </c>
      <c r="F7" s="46">
        <v>8988563</v>
      </c>
      <c r="G7" s="46" t="s">
        <v>28</v>
      </c>
      <c r="H7" s="46">
        <v>305835174</v>
      </c>
      <c r="I7" s="46" t="s">
        <v>35</v>
      </c>
      <c r="J7" s="46">
        <v>1</v>
      </c>
      <c r="K7" s="33">
        <v>2155.6</v>
      </c>
      <c r="L7" s="42">
        <v>2155.6</v>
      </c>
    </row>
    <row r="8" spans="1:12" ht="53.25" customHeight="1" thickBot="1" x14ac:dyDescent="0.3">
      <c r="A8" s="45">
        <v>2</v>
      </c>
      <c r="B8" s="48" t="s">
        <v>78</v>
      </c>
      <c r="C8" s="48" t="s">
        <v>29</v>
      </c>
      <c r="D8" s="48" t="s">
        <v>30</v>
      </c>
      <c r="E8" s="48" t="s">
        <v>69</v>
      </c>
      <c r="F8" s="48">
        <v>3259940</v>
      </c>
      <c r="G8" s="48" t="s">
        <v>70</v>
      </c>
      <c r="H8" s="48">
        <v>306012502</v>
      </c>
      <c r="I8" s="48" t="s">
        <v>35</v>
      </c>
      <c r="J8" s="48">
        <v>1</v>
      </c>
      <c r="K8" s="32">
        <v>4375</v>
      </c>
      <c r="L8" s="41">
        <v>4375</v>
      </c>
    </row>
  </sheetData>
  <mergeCells count="13">
    <mergeCell ref="A1:L1"/>
    <mergeCell ref="A2:L2"/>
    <mergeCell ref="A5:A6"/>
    <mergeCell ref="B5:B6"/>
    <mergeCell ref="C5:C6"/>
    <mergeCell ref="D5:D6"/>
    <mergeCell ref="E5:E6"/>
    <mergeCell ref="G5:H5"/>
    <mergeCell ref="I5:I6"/>
    <mergeCell ref="J5:J6"/>
    <mergeCell ref="L5:L6"/>
    <mergeCell ref="F5:F6"/>
    <mergeCell ref="K5:K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N20"/>
  <sheetViews>
    <sheetView tabSelected="1" view="pageBreakPreview" zoomScale="85" zoomScaleNormal="85" zoomScaleSheetLayoutView="85" workbookViewId="0">
      <pane xSplit="2" ySplit="6" topLeftCell="E13" activePane="bottomRight" state="frozen"/>
      <selection pane="topRight" activeCell="C1" sqref="C1"/>
      <selection pane="bottomLeft" activeCell="A7" sqref="A7"/>
      <selection pane="bottomRight" activeCell="G14" sqref="G14"/>
    </sheetView>
  </sheetViews>
  <sheetFormatPr defaultRowHeight="18.75" x14ac:dyDescent="0.25"/>
  <cols>
    <col min="1" max="1" width="7.5703125" style="1" customWidth="1"/>
    <col min="2" max="2" width="37.140625" style="1" customWidth="1"/>
    <col min="3" max="3" width="32.7109375" style="1" bestFit="1" customWidth="1"/>
    <col min="4" max="4" width="21.7109375" style="1" bestFit="1" customWidth="1"/>
    <col min="5" max="5" width="27.85546875" style="1" customWidth="1"/>
    <col min="6" max="6" width="28.28515625" style="1" customWidth="1"/>
    <col min="7" max="7" width="38.5703125" style="1" customWidth="1"/>
    <col min="8" max="8" width="19.28515625" style="1" customWidth="1"/>
    <col min="9" max="9" width="29.140625" style="1" customWidth="1"/>
    <col min="10" max="12" width="29.140625" style="2" customWidth="1"/>
    <col min="13" max="13" width="10.5703125" style="1" bestFit="1" customWidth="1"/>
    <col min="14" max="16384" width="9.140625" style="1"/>
  </cols>
  <sheetData>
    <row r="1" spans="1:14" ht="73.5" customHeight="1" x14ac:dyDescent="0.25">
      <c r="A1" s="62" t="s">
        <v>77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19.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4" spans="1:14" ht="19.5" thickBot="1" x14ac:dyDescent="0.3"/>
    <row r="5" spans="1:14" ht="46.5" customHeight="1" x14ac:dyDescent="0.25">
      <c r="A5" s="52" t="s">
        <v>2</v>
      </c>
      <c r="B5" s="55" t="s">
        <v>3</v>
      </c>
      <c r="C5" s="55" t="s">
        <v>18</v>
      </c>
      <c r="D5" s="55" t="s">
        <v>19</v>
      </c>
      <c r="E5" s="55" t="s">
        <v>20</v>
      </c>
      <c r="F5" s="55" t="s">
        <v>21</v>
      </c>
      <c r="G5" s="55" t="s">
        <v>15</v>
      </c>
      <c r="H5" s="55"/>
      <c r="I5" s="55" t="s">
        <v>22</v>
      </c>
      <c r="J5" s="69" t="s">
        <v>23</v>
      </c>
      <c r="K5" s="69" t="s">
        <v>24</v>
      </c>
      <c r="L5" s="71" t="s">
        <v>25</v>
      </c>
    </row>
    <row r="6" spans="1:14" ht="69.75" customHeight="1" thickBot="1" x14ac:dyDescent="0.3">
      <c r="A6" s="54"/>
      <c r="B6" s="57"/>
      <c r="C6" s="57"/>
      <c r="D6" s="57"/>
      <c r="E6" s="57"/>
      <c r="F6" s="57"/>
      <c r="G6" s="38" t="s">
        <v>17</v>
      </c>
      <c r="H6" s="38" t="s">
        <v>16</v>
      </c>
      <c r="I6" s="57"/>
      <c r="J6" s="70"/>
      <c r="K6" s="70"/>
      <c r="L6" s="72"/>
    </row>
    <row r="7" spans="1:14" ht="37.5" x14ac:dyDescent="0.25">
      <c r="A7" s="49">
        <v>1</v>
      </c>
      <c r="B7" s="51" t="s">
        <v>31</v>
      </c>
      <c r="C7" s="51" t="s">
        <v>63</v>
      </c>
      <c r="D7" s="51" t="s">
        <v>30</v>
      </c>
      <c r="E7" s="51" t="s">
        <v>39</v>
      </c>
      <c r="F7" s="51">
        <v>8841056</v>
      </c>
      <c r="G7" s="51" t="s">
        <v>62</v>
      </c>
      <c r="H7" s="51">
        <v>555722729</v>
      </c>
      <c r="I7" s="51" t="s">
        <v>41</v>
      </c>
      <c r="J7" s="34">
        <v>3</v>
      </c>
      <c r="K7" s="34">
        <v>447000</v>
      </c>
      <c r="L7" s="35">
        <v>1341</v>
      </c>
      <c r="N7" s="2"/>
    </row>
    <row r="8" spans="1:14" ht="33" customHeight="1" x14ac:dyDescent="0.25">
      <c r="A8" s="44">
        <v>2</v>
      </c>
      <c r="B8" s="47" t="s">
        <v>31</v>
      </c>
      <c r="C8" s="47" t="s">
        <v>61</v>
      </c>
      <c r="D8" s="47" t="s">
        <v>30</v>
      </c>
      <c r="E8" s="47" t="s">
        <v>39</v>
      </c>
      <c r="F8" s="47">
        <v>8860941</v>
      </c>
      <c r="G8" s="47" t="s">
        <v>60</v>
      </c>
      <c r="H8" s="47">
        <v>300763736</v>
      </c>
      <c r="I8" s="47" t="s">
        <v>41</v>
      </c>
      <c r="J8" s="3">
        <v>11</v>
      </c>
      <c r="K8" s="3">
        <v>49000</v>
      </c>
      <c r="L8" s="4">
        <v>539</v>
      </c>
      <c r="N8" s="2"/>
    </row>
    <row r="9" spans="1:14" ht="48.75" customHeight="1" x14ac:dyDescent="0.25">
      <c r="A9" s="44">
        <f t="shared" ref="A9:A14" si="0">1+A8</f>
        <v>3</v>
      </c>
      <c r="B9" s="47" t="s">
        <v>31</v>
      </c>
      <c r="C9" s="47" t="s">
        <v>59</v>
      </c>
      <c r="D9" s="47" t="s">
        <v>30</v>
      </c>
      <c r="E9" s="47" t="s">
        <v>45</v>
      </c>
      <c r="F9" s="47">
        <v>3125685</v>
      </c>
      <c r="G9" s="47" t="s">
        <v>58</v>
      </c>
      <c r="H9" s="47">
        <v>307817930</v>
      </c>
      <c r="I9" s="47" t="s">
        <v>41</v>
      </c>
      <c r="J9" s="3">
        <v>95</v>
      </c>
      <c r="K9" s="3">
        <v>20000</v>
      </c>
      <c r="L9" s="4">
        <v>1900</v>
      </c>
      <c r="N9" s="2"/>
    </row>
    <row r="10" spans="1:14" ht="75" x14ac:dyDescent="0.25">
      <c r="A10" s="44">
        <f t="shared" si="0"/>
        <v>4</v>
      </c>
      <c r="B10" s="47" t="s">
        <v>31</v>
      </c>
      <c r="C10" s="47" t="s">
        <v>57</v>
      </c>
      <c r="D10" s="47" t="s">
        <v>30</v>
      </c>
      <c r="E10" s="47" t="s">
        <v>45</v>
      </c>
      <c r="F10" s="47">
        <v>3127465</v>
      </c>
      <c r="G10" s="47" t="s">
        <v>56</v>
      </c>
      <c r="H10" s="47">
        <v>303493611</v>
      </c>
      <c r="I10" s="47" t="s">
        <v>41</v>
      </c>
      <c r="J10" s="3">
        <v>15</v>
      </c>
      <c r="K10" s="3">
        <v>59800</v>
      </c>
      <c r="L10" s="4">
        <v>897</v>
      </c>
      <c r="N10" s="2"/>
    </row>
    <row r="11" spans="1:14" ht="37.5" x14ac:dyDescent="0.25">
      <c r="A11" s="44">
        <f t="shared" si="0"/>
        <v>5</v>
      </c>
      <c r="B11" s="47" t="s">
        <v>31</v>
      </c>
      <c r="C11" s="47" t="s">
        <v>55</v>
      </c>
      <c r="D11" s="47" t="s">
        <v>30</v>
      </c>
      <c r="E11" s="47" t="s">
        <v>39</v>
      </c>
      <c r="F11" s="47">
        <v>8895728</v>
      </c>
      <c r="G11" s="47" t="s">
        <v>54</v>
      </c>
      <c r="H11" s="47">
        <v>305422451</v>
      </c>
      <c r="I11" s="47" t="s">
        <v>41</v>
      </c>
      <c r="J11" s="3">
        <v>1</v>
      </c>
      <c r="K11" s="3">
        <v>278000</v>
      </c>
      <c r="L11" s="4">
        <v>278</v>
      </c>
      <c r="N11" s="2"/>
    </row>
    <row r="12" spans="1:14" ht="41.25" customHeight="1" x14ac:dyDescent="0.25">
      <c r="A12" s="44">
        <f t="shared" si="0"/>
        <v>6</v>
      </c>
      <c r="B12" s="47" t="s">
        <v>31</v>
      </c>
      <c r="C12" s="47" t="s">
        <v>53</v>
      </c>
      <c r="D12" s="47" t="s">
        <v>30</v>
      </c>
      <c r="E12" s="47" t="s">
        <v>39</v>
      </c>
      <c r="F12" s="47">
        <v>8899775</v>
      </c>
      <c r="G12" s="47" t="s">
        <v>52</v>
      </c>
      <c r="H12" s="47">
        <v>306838035</v>
      </c>
      <c r="I12" s="47" t="s">
        <v>41</v>
      </c>
      <c r="J12" s="3">
        <v>4</v>
      </c>
      <c r="K12" s="3">
        <v>94000</v>
      </c>
      <c r="L12" s="4">
        <v>376</v>
      </c>
      <c r="N12" s="2"/>
    </row>
    <row r="13" spans="1:14" ht="37.5" x14ac:dyDescent="0.25">
      <c r="A13" s="44">
        <f t="shared" si="0"/>
        <v>7</v>
      </c>
      <c r="B13" s="47" t="s">
        <v>31</v>
      </c>
      <c r="C13" s="47" t="s">
        <v>51</v>
      </c>
      <c r="D13" s="47" t="s">
        <v>30</v>
      </c>
      <c r="E13" s="47" t="s">
        <v>39</v>
      </c>
      <c r="F13" s="47">
        <v>8907485</v>
      </c>
      <c r="G13" s="47" t="s">
        <v>50</v>
      </c>
      <c r="H13" s="47">
        <v>564605590</v>
      </c>
      <c r="I13" s="47" t="s">
        <v>41</v>
      </c>
      <c r="J13" s="3">
        <v>5</v>
      </c>
      <c r="K13" s="3">
        <v>193000</v>
      </c>
      <c r="L13" s="4">
        <v>965</v>
      </c>
      <c r="N13" s="2"/>
    </row>
    <row r="14" spans="1:14" ht="75" x14ac:dyDescent="0.25">
      <c r="A14" s="44">
        <f t="shared" si="0"/>
        <v>8</v>
      </c>
      <c r="B14" s="47" t="s">
        <v>31</v>
      </c>
      <c r="C14" s="47" t="s">
        <v>49</v>
      </c>
      <c r="D14" s="47" t="s">
        <v>30</v>
      </c>
      <c r="E14" s="47" t="s">
        <v>48</v>
      </c>
      <c r="F14" s="47">
        <v>2055079</v>
      </c>
      <c r="G14" s="47" t="s">
        <v>47</v>
      </c>
      <c r="H14" s="47">
        <v>201763682</v>
      </c>
      <c r="I14" s="47" t="s">
        <v>41</v>
      </c>
      <c r="J14" s="3">
        <v>1</v>
      </c>
      <c r="K14" s="3">
        <v>2334000</v>
      </c>
      <c r="L14" s="4">
        <v>2334</v>
      </c>
      <c r="N14" s="2"/>
    </row>
    <row r="15" spans="1:14" ht="37.5" x14ac:dyDescent="0.25">
      <c r="A15" s="44">
        <v>10</v>
      </c>
      <c r="B15" s="47" t="s">
        <v>32</v>
      </c>
      <c r="C15" s="47" t="s">
        <v>46</v>
      </c>
      <c r="D15" s="47" t="s">
        <v>30</v>
      </c>
      <c r="E15" s="47" t="s">
        <v>45</v>
      </c>
      <c r="F15" s="47">
        <v>3165147</v>
      </c>
      <c r="G15" s="47" t="s">
        <v>44</v>
      </c>
      <c r="H15" s="47">
        <v>601466984</v>
      </c>
      <c r="I15" s="47" t="s">
        <v>41</v>
      </c>
      <c r="J15" s="3">
        <v>7</v>
      </c>
      <c r="K15" s="3">
        <v>320000</v>
      </c>
      <c r="L15" s="4">
        <v>2240</v>
      </c>
      <c r="N15" s="2"/>
    </row>
    <row r="16" spans="1:14" ht="37.5" x14ac:dyDescent="0.25">
      <c r="A16" s="44">
        <v>11</v>
      </c>
      <c r="B16" s="47" t="s">
        <v>32</v>
      </c>
      <c r="C16" s="47" t="s">
        <v>43</v>
      </c>
      <c r="D16" s="47" t="s">
        <v>30</v>
      </c>
      <c r="E16" s="47" t="s">
        <v>39</v>
      </c>
      <c r="F16" s="47">
        <v>8972408</v>
      </c>
      <c r="G16" s="47" t="s">
        <v>42</v>
      </c>
      <c r="H16" s="47">
        <v>302285214</v>
      </c>
      <c r="I16" s="47" t="s">
        <v>41</v>
      </c>
      <c r="J16" s="3">
        <v>160</v>
      </c>
      <c r="K16" s="3">
        <v>7900</v>
      </c>
      <c r="L16" s="4">
        <v>1264</v>
      </c>
      <c r="N16" s="2"/>
    </row>
    <row r="17" spans="1:14" ht="37.5" x14ac:dyDescent="0.25">
      <c r="A17" s="44">
        <v>12</v>
      </c>
      <c r="B17" s="47" t="s">
        <v>32</v>
      </c>
      <c r="C17" s="47" t="s">
        <v>40</v>
      </c>
      <c r="D17" s="47" t="s">
        <v>30</v>
      </c>
      <c r="E17" s="47" t="s">
        <v>39</v>
      </c>
      <c r="F17" s="47">
        <v>8998544</v>
      </c>
      <c r="G17" s="47" t="s">
        <v>38</v>
      </c>
      <c r="H17" s="47">
        <v>305332152</v>
      </c>
      <c r="I17" s="47" t="s">
        <v>27</v>
      </c>
      <c r="J17" s="3">
        <v>100</v>
      </c>
      <c r="K17" s="3">
        <v>3400</v>
      </c>
      <c r="L17" s="4">
        <v>340</v>
      </c>
      <c r="N17" s="2"/>
    </row>
    <row r="18" spans="1:14" ht="56.25" x14ac:dyDescent="0.25">
      <c r="A18" s="44">
        <v>13</v>
      </c>
      <c r="B18" s="47" t="s">
        <v>66</v>
      </c>
      <c r="C18" s="47" t="s">
        <v>71</v>
      </c>
      <c r="D18" s="47" t="s">
        <v>30</v>
      </c>
      <c r="E18" s="47" t="s">
        <v>45</v>
      </c>
      <c r="F18" s="47">
        <v>3223160</v>
      </c>
      <c r="G18" s="47" t="s">
        <v>72</v>
      </c>
      <c r="H18" s="47">
        <v>307726823</v>
      </c>
      <c r="I18" s="47" t="s">
        <v>73</v>
      </c>
      <c r="J18" s="3">
        <v>1</v>
      </c>
      <c r="K18" s="3">
        <v>1200000</v>
      </c>
      <c r="L18" s="4">
        <v>1200</v>
      </c>
    </row>
    <row r="19" spans="1:14" ht="37.5" x14ac:dyDescent="0.25">
      <c r="A19" s="44">
        <v>14</v>
      </c>
      <c r="B19" s="47" t="s">
        <v>66</v>
      </c>
      <c r="C19" s="47" t="s">
        <v>74</v>
      </c>
      <c r="D19" s="47" t="s">
        <v>30</v>
      </c>
      <c r="E19" s="47" t="s">
        <v>45</v>
      </c>
      <c r="F19" s="47">
        <v>3250845</v>
      </c>
      <c r="G19" s="47" t="s">
        <v>75</v>
      </c>
      <c r="H19" s="47">
        <v>307726823</v>
      </c>
      <c r="I19" s="47" t="s">
        <v>41</v>
      </c>
      <c r="J19" s="3">
        <v>3</v>
      </c>
      <c r="K19" s="3">
        <v>600000</v>
      </c>
      <c r="L19" s="4">
        <v>1800</v>
      </c>
    </row>
    <row r="20" spans="1:14" ht="33.75" customHeight="1" thickBot="1" x14ac:dyDescent="0.3">
      <c r="A20" s="45">
        <v>15</v>
      </c>
      <c r="B20" s="48" t="s">
        <v>66</v>
      </c>
      <c r="C20" s="48" t="s">
        <v>76</v>
      </c>
      <c r="D20" s="48" t="s">
        <v>30</v>
      </c>
      <c r="E20" s="48" t="s">
        <v>45</v>
      </c>
      <c r="F20" s="48">
        <v>3265433</v>
      </c>
      <c r="G20" s="48" t="s">
        <v>44</v>
      </c>
      <c r="H20" s="48">
        <v>601466984</v>
      </c>
      <c r="I20" s="48" t="s">
        <v>41</v>
      </c>
      <c r="J20" s="5">
        <v>70</v>
      </c>
      <c r="K20" s="5">
        <v>20500</v>
      </c>
      <c r="L20" s="6">
        <v>1435</v>
      </c>
    </row>
  </sheetData>
  <mergeCells count="13">
    <mergeCell ref="L5:L6"/>
    <mergeCell ref="A1:L1"/>
    <mergeCell ref="A2:L2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3-илова Газна</vt:lpstr>
      <vt:lpstr>4 илова Газна</vt:lpstr>
      <vt:lpstr>5 илова Газна</vt:lpstr>
      <vt:lpstr>'4 илова Газна'!Заголовки_для_печати</vt:lpstr>
      <vt:lpstr>'5 илова Газна'!Заголовки_для_печати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Ulugbek Rahimov</cp:lastModifiedBy>
  <cp:lastPrinted>2022-10-25T13:53:12Z</cp:lastPrinted>
  <dcterms:created xsi:type="dcterms:W3CDTF">2021-07-27T04:13:15Z</dcterms:created>
  <dcterms:modified xsi:type="dcterms:W3CDTF">2022-10-25T14:00:14Z</dcterms:modified>
</cp:coreProperties>
</file>